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<sst xmlns="http://schemas.openxmlformats.org/spreadsheetml/2006/main" count="78" uniqueCount="74">
  <si>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</si>
  <si>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</si>
  <si>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</si>
  <si>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</si>
  <si>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</si>
  <si>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</si>
  <si>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</si>
  <si>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</si>
  <si>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</si>
  <si>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</si>
  <si>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</si>
  <si>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</si>
  <si>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</si>
  <si>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</si>
  <si>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</si>
  <si>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</si>
  <si>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</si>
  <si>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</si>
  <si>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</si>
  <si>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</si>
  <si>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</si>
  <si>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</si>
  <si>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</si>
  <si>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</si>
  <si>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</si>
  <si>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</si>
  <si>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</si>
  <si>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</si>
  <si>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</si>
  <si>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</si>
  <si>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</si>
  <si>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</si>
  <si>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</si>
  <si>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</si>
  <si>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</si>
  <si>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</si>
  <si>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</si>
  <si>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</si>
  <si>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</si>
  <si>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</si>
  <si>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</si>
  <si>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</si>
  <si>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</si>
  <si>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</si>
  <si>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</si>
  <si>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</si>
  <si>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</si>
  <si>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</si>
  <si>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</si>
  <si>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</si>
  <si>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</si>
  <si>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</si>
  <si>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</si>
  <si>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</si>
  <si>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</si>
  <si>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</si>
  <si>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</si>
  <si>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</si>
  <si>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</si>
  <si>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</si>
  <si>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</si>
  <si>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</si>
  <si>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</si>
  <si>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</si>
  <si>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</si>
  <si>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</si>
  <si>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</si>
  <si>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</si>
  <si>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</si>
  <si>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</si>
  <si>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 xml:space="preserve">           </t>
  </si>
  <si>
    <t>Количество вопросов, поступивших в администрацию Ровеньского района за ноябрь 2022 года, с распределением по тематическим разделам</t>
  </si>
  <si>
    <t>Количество обращений, поступивших в администрацию Ровеньского района за ноябрь 2022 года с распределением по сельским поселениям</t>
  </si>
  <si>
    <t>Количество обращений, поступивших в  администрацию Ровеньского района за ноябрь 2022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</si>
</sst>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15" sqref="C15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73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37</v>
      </c>
    </row>
    <row r="7" spans="1:3" s="2" customFormat="1" ht="15" customHeight="1">
      <c r="A7" s="30" t="s">
        <v>8</v>
      </c>
      <c r="B7" s="5" t="s">
        <v>7</v>
      </c>
      <c r="C7" s="24">
        <v>37</v>
      </c>
    </row>
    <row r="8" spans="1:3" s="2" customFormat="1" ht="15" customHeight="1">
      <c r="A8" s="31"/>
      <c r="B8" s="5" t="s">
        <v>9</v>
      </c>
      <c r="C8" s="1">
        <v>14</v>
      </c>
    </row>
    <row r="9" spans="1:3" s="2" customFormat="1" ht="33" customHeight="1">
      <c r="A9" s="31"/>
      <c r="B9" s="5" t="s">
        <v>10</v>
      </c>
      <c r="C9" s="1">
        <v>5</v>
      </c>
    </row>
    <row r="10" spans="1:3" s="2" customFormat="1" ht="15" customHeight="1">
      <c r="A10" s="31"/>
      <c r="B10" s="5" t="s">
        <v>68</v>
      </c>
      <c r="C10" s="1">
        <v>4</v>
      </c>
    </row>
    <row r="11" spans="1:3" s="2" customFormat="1" ht="18.75">
      <c r="A11" s="31"/>
      <c r="B11" s="6" t="s">
        <v>11</v>
      </c>
      <c r="C11" s="1">
        <v>37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17</v>
      </c>
    </row>
    <row r="15" spans="1:3" s="2" customFormat="1" ht="18.75">
      <c r="A15" s="31"/>
      <c r="B15" s="7" t="s">
        <v>6</v>
      </c>
      <c r="C15" s="1">
        <v>24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64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 t="s">
        <v>70</v>
      </c>
    </row>
    <row r="20" spans="1:3" s="2" customFormat="1" ht="24" customHeight="1">
      <c r="A20" s="27"/>
      <c r="B20" s="6" t="s">
        <v>3</v>
      </c>
      <c r="C20" s="1">
        <v>16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10" zoomScaleNormal="100"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2</v>
      </c>
    </row>
    <row r="5" spans="1:2" ht="37.5" customHeight="1">
      <c r="A5" s="10" t="s">
        <v>41</v>
      </c>
      <c r="B5" s="1">
        <v>0</v>
      </c>
    </row>
    <row r="6" spans="1:2" ht="38.25" customHeight="1">
      <c r="A6" s="10" t="s">
        <v>42</v>
      </c>
      <c r="B6" s="1">
        <v>4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0</v>
      </c>
    </row>
    <row r="10" spans="1:2" ht="38.25" customHeight="1">
      <c r="A10" s="10" t="s">
        <v>46</v>
      </c>
      <c r="B10" s="1">
        <v>3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23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3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Z8" sqref="Z8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69</v>
      </c>
      <c r="G7" s="21" t="s">
        <v>60</v>
      </c>
      <c r="H7" s="21" t="s">
        <v>30</v>
      </c>
      <c r="I7" s="21" t="s">
        <v>65</v>
      </c>
      <c r="J7" s="21" t="s">
        <v>52</v>
      </c>
      <c r="K7" s="21" t="s">
        <v>66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67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0</v>
      </c>
      <c r="C8" s="23">
        <v>0</v>
      </c>
      <c r="D8" s="23">
        <v>8</v>
      </c>
      <c r="E8" s="23">
        <v>0</v>
      </c>
      <c r="F8" s="23">
        <v>0</v>
      </c>
      <c r="G8" s="23">
        <v>6</v>
      </c>
      <c r="H8" s="23">
        <v>0</v>
      </c>
      <c r="I8" s="23">
        <v>2</v>
      </c>
      <c r="J8" s="23">
        <v>0</v>
      </c>
      <c r="K8" s="23">
        <v>0</v>
      </c>
      <c r="L8" s="23">
        <v>5</v>
      </c>
      <c r="M8" s="23">
        <v>0</v>
      </c>
      <c r="N8" s="23">
        <v>0</v>
      </c>
      <c r="O8" s="23">
        <v>2</v>
      </c>
      <c r="P8" s="23">
        <v>0</v>
      </c>
      <c r="Q8" s="23">
        <v>1</v>
      </c>
      <c r="R8" s="23">
        <v>4</v>
      </c>
      <c r="S8" s="23">
        <v>0</v>
      </c>
      <c r="T8" s="23">
        <v>1</v>
      </c>
      <c r="U8" s="23">
        <v>0</v>
      </c>
      <c r="V8" s="23">
        <v>0</v>
      </c>
      <c r="W8" s="23">
        <v>1</v>
      </c>
      <c r="X8" s="23">
        <v>5</v>
      </c>
      <c r="Y8" s="23">
        <v>2</v>
      </c>
      <c r="Z8" s="23">
        <v>1</v>
      </c>
      <c r="AA8" s="23">
        <v>0</v>
      </c>
      <c r="AB8" s="23">
        <f>SUM(B8:AA8)</f>
        <v>38</v>
      </c>
    </row>
    <row r="9" spans="1:28" s="16" customFormat="1" ht="131.25">
      <c r="A9" s="18" t="s">
        <v>27</v>
      </c>
      <c r="B9" s="19">
        <f>(B8/AB8)*100%</f>
        <v>0</v>
      </c>
      <c r="C9" s="19">
        <f>(C8/AB8)*100%</f>
        <v>0</v>
      </c>
      <c r="D9" s="19">
        <f>(D8/AB8)*100%</f>
        <v>0.21052631578947367</v>
      </c>
      <c r="E9" s="19">
        <f>(E8/AB8)*100%</f>
        <v>0</v>
      </c>
      <c r="F9" s="19">
        <f>(F8/AB8)*100%</f>
        <v>0</v>
      </c>
      <c r="G9" s="19">
        <f>(G8/AB8)*100%</f>
        <v>0.15789473684210525</v>
      </c>
      <c r="H9" s="19" t="e">
        <f>(H8/AC8)*100%</f>
        <v>#DIV/0!</v>
      </c>
      <c r="I9" s="19">
        <f>(I8/AB8)*100%</f>
        <v>5.2631578947368418E-2</v>
      </c>
      <c r="J9" s="19">
        <f>(J8/AB8)*100%</f>
        <v>0</v>
      </c>
      <c r="K9" s="19">
        <f>(K8/AB8)*100%</f>
        <v>0</v>
      </c>
      <c r="L9" s="19">
        <f>(L8/AB8)*100%</f>
        <v>0.13157894736842105</v>
      </c>
      <c r="M9" s="19">
        <f>(M8/AB8)*100%</f>
        <v>0</v>
      </c>
      <c r="N9" s="19">
        <f>(N8/AB8)*100%</f>
        <v>0</v>
      </c>
      <c r="O9" s="19">
        <f>(O8/AB8)*100%</f>
        <v>5.2631578947368418E-2</v>
      </c>
      <c r="P9" s="19">
        <f>(P8/AB8)*100%</f>
        <v>0</v>
      </c>
      <c r="Q9" s="19">
        <f>(Q8/AB8)*100%</f>
        <v>2.6315789473684209E-2</v>
      </c>
      <c r="R9" s="19">
        <f>(R8/AB8)*100%</f>
        <v>0.10526315789473684</v>
      </c>
      <c r="S9" s="19">
        <f>(S8/AB8)*100%</f>
        <v>0</v>
      </c>
      <c r="T9" s="19">
        <f>(T8/AB8)*100%</f>
        <v>2.6315789473684209E-2</v>
      </c>
      <c r="U9" s="19">
        <f>(U8/AB8)*100%</f>
        <v>0</v>
      </c>
      <c r="V9" s="19">
        <f>(V8/AB8)*100%</f>
        <v>0</v>
      </c>
      <c r="W9" s="19">
        <f>(W8/AB8)*100%</f>
        <v>2.6315789473684209E-2</v>
      </c>
      <c r="X9" s="19" t="b">
        <f>Y1=(X8/AB8)*100%</f>
        <v>0</v>
      </c>
      <c r="Y9" s="19">
        <f>(Y8/AB8)*100%</f>
        <v>5.2631578947368418E-2</v>
      </c>
      <c r="Z9" s="19">
        <f>(Z8/AB8)*100%</f>
        <v>2.6315789473684209E-2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2022-12-05T06:06:45Z</dcterms:modified>
</cp:coreProperties>
</file>