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752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AB8" i="3"/>
  <c r="AA9" s="1"/>
  <c r="I9" l="1"/>
  <c r="P9"/>
  <c r="J9"/>
  <c r="C9"/>
  <c r="Z9"/>
  <c r="V9"/>
  <c r="R9"/>
  <c r="M9"/>
  <c r="E9"/>
  <c r="Y9"/>
  <c r="U9"/>
  <c r="Q9"/>
  <c r="L9"/>
  <c r="H9"/>
  <c r="B9"/>
  <c r="X9"/>
  <c r="T9"/>
  <c r="O9"/>
  <c r="K9"/>
  <c r="G9"/>
  <c r="W9"/>
  <c r="S9"/>
  <c r="N9"/>
  <c r="F9"/>
  <c r="D9"/>
  <c r="AB9" l="1"/>
</calcChain>
</file>

<file path=xl/sharedStrings.xml><?xml version="1.0" encoding="utf-8"?>
<sst xmlns="http://schemas.openxmlformats.org/spreadsheetml/2006/main" count="77" uniqueCount="73">
  <si>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</si>
  <si>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</si>
  <si>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</si>
  <si>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</si>
  <si>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</si>
  <si>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</si>
  <si>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</si>
  <si>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</si>
  <si>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</si>
  <si>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</si>
  <si>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</si>
  <si>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</si>
  <si>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</si>
  <si>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</si>
  <si>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</si>
  <si>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</si>
  <si>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</si>
  <si>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</si>
  <si>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</si>
  <si>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</si>
  <si>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</si>
  <si>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</si>
  <si>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</si>
  <si>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</si>
  <si>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</si>
  <si>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</si>
  <si>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</si>
  <si>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</si>
  <si>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</si>
  <si>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Государственные награды</t>
  </si>
  <si>
    <t>Пособия. Компенсациолнные выплаты</t>
  </si>
  <si>
    <t>Градостроительство и архитектура</t>
  </si>
  <si>
    <t>Связь, управление в сфере информации и информатизации</t>
  </si>
  <si>
    <t>Сельское хозяйство, промышленность</t>
  </si>
  <si>
    <t>Конфликты на бытовой почве</t>
  </si>
  <si>
    <t>Регистрация по месту жительства и месту пребывания</t>
  </si>
  <si>
    <t>Вопросы частного домовладения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</si>
  <si>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</si>
  <si>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</si>
  <si>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</si>
  <si>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Айдарское сельское поселение</t>
  </si>
  <si>
    <t>Верхнесеребрянское сельское поселение</t>
  </si>
  <si>
    <t>Лозовское сельское поселение</t>
  </si>
  <si>
    <t>Лознянское сельское поселение</t>
  </si>
  <si>
    <t>Ладомировское сельское поселение</t>
  </si>
  <si>
    <t>Наголенское сельское поселение</t>
  </si>
  <si>
    <t>Нагорьевское сельское поселение</t>
  </si>
  <si>
    <t>Новоалександровское сельское поселение</t>
  </si>
  <si>
    <t>Ржевское сельское поселение</t>
  </si>
  <si>
    <t>Свистовское сельское поселение</t>
  </si>
  <si>
    <t>Харьковское сельское поселение</t>
  </si>
  <si>
    <t>Городское поселение "Посёлок Ровеньки"</t>
  </si>
  <si>
    <t>Труд и занятость</t>
  </si>
  <si>
    <t xml:space="preserve">взято на контроль </t>
  </si>
  <si>
    <t>направлено на рассмотрение в иные органы (всего):</t>
  </si>
  <si>
    <t>Хозяйсьвенная деятельность</t>
  </si>
  <si>
    <t>Природные ресурсы и охрана окружающей природной среды</t>
  </si>
  <si>
    <t>Награды органов местного самоуправления</t>
  </si>
  <si>
    <t>Памятники воинам, воинские захоронения, мемориалы</t>
  </si>
  <si>
    <t>Военные архивы</t>
  </si>
  <si>
    <t>Разрешение жилищных споров</t>
  </si>
  <si>
    <t xml:space="preserve">Социальное обеспечение </t>
  </si>
  <si>
    <t>Оборона и безопасность</t>
  </si>
  <si>
    <t>Государственная регистрация прав на недвижимое имущество</t>
  </si>
  <si>
    <t>Деятельность исполнительно -распорядительных органов местного самоуправления</t>
  </si>
  <si>
    <t>Результаты рассмотрения обращений  за отчетный месяц 2022 года</t>
  </si>
  <si>
    <t>Образование, культура</t>
  </si>
  <si>
    <t>Здравоохранение</t>
  </si>
  <si>
    <t>Налоги и сборы</t>
  </si>
  <si>
    <t>Количество обращений, поступивших в  администрацию Ровеньского района за май 2022 года</t>
  </si>
  <si>
    <t>Количество обращений, поступивших в администрацию Ровеньского района за май 2022 года с распределением по сельским поселениям</t>
  </si>
  <si>
    <t>Количество вопросов, поступивших в администрацию Ровеньского района за май 2022 года, с распределением по тематическим разделам</t>
  </si>
  <si>
    <t xml:space="preserve"> устных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</si>
</sst>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0" borderId="1" xfId="0" applyFont="1" applyBorder="1" applyAlignment="1">
      <alignment textRotation="90" wrapText="1"/>
    </xf>
    <xf numFmtId="0" fontId="3" fillId="0" borderId="1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D21" sqref="D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6" t="s">
        <v>69</v>
      </c>
      <c r="B1" s="26"/>
      <c r="C1" s="26"/>
    </row>
    <row r="2" spans="1:3" s="9" customFormat="1" ht="23.25" customHeight="1">
      <c r="A2" s="26"/>
      <c r="B2" s="26"/>
      <c r="C2" s="26"/>
    </row>
    <row r="3" spans="1:3" hidden="1"/>
    <row r="4" spans="1:3" hidden="1"/>
    <row r="5" spans="1:3" hidden="1"/>
    <row r="6" spans="1:3" s="2" customFormat="1" ht="31.5" customHeight="1">
      <c r="A6" s="28" t="s">
        <v>14</v>
      </c>
      <c r="B6" s="29"/>
      <c r="C6" s="25">
        <v>43</v>
      </c>
    </row>
    <row r="7" spans="1:3" s="2" customFormat="1" ht="15" customHeight="1">
      <c r="A7" s="30" t="s">
        <v>8</v>
      </c>
      <c r="B7" s="5" t="s">
        <v>7</v>
      </c>
      <c r="C7" s="24">
        <v>45</v>
      </c>
    </row>
    <row r="8" spans="1:3" s="2" customFormat="1" ht="15" customHeight="1">
      <c r="A8" s="31"/>
      <c r="B8" s="5" t="s">
        <v>9</v>
      </c>
      <c r="C8" s="1">
        <v>10</v>
      </c>
    </row>
    <row r="9" spans="1:3" s="2" customFormat="1" ht="33" customHeight="1">
      <c r="A9" s="31"/>
      <c r="B9" s="5" t="s">
        <v>10</v>
      </c>
      <c r="C9" s="1">
        <v>8</v>
      </c>
    </row>
    <row r="10" spans="1:3" s="2" customFormat="1" ht="15" customHeight="1">
      <c r="A10" s="31"/>
      <c r="B10" s="5" t="s">
        <v>72</v>
      </c>
      <c r="C10" s="1">
        <v>27</v>
      </c>
    </row>
    <row r="11" spans="1:3" s="2" customFormat="1" ht="18.75">
      <c r="A11" s="31"/>
      <c r="B11" s="6" t="s">
        <v>11</v>
      </c>
      <c r="C11" s="1">
        <v>45</v>
      </c>
    </row>
    <row r="12" spans="1:3" s="2" customFormat="1" ht="18.75">
      <c r="A12" s="31"/>
      <c r="B12" s="6" t="s">
        <v>12</v>
      </c>
      <c r="C12" s="1">
        <v>0</v>
      </c>
    </row>
    <row r="13" spans="1:3" s="2" customFormat="1" ht="18.75">
      <c r="A13" s="31"/>
      <c r="B13" s="6" t="s">
        <v>13</v>
      </c>
      <c r="C13" s="1">
        <v>0</v>
      </c>
    </row>
    <row r="14" spans="1:3" s="3" customFormat="1" ht="18.75">
      <c r="A14" s="31"/>
      <c r="B14" s="7" t="s">
        <v>5</v>
      </c>
      <c r="C14" s="1">
        <v>24</v>
      </c>
    </row>
    <row r="15" spans="1:3" s="2" customFormat="1" ht="18.75">
      <c r="A15" s="31"/>
      <c r="B15" s="7" t="s">
        <v>6</v>
      </c>
      <c r="C15" s="1">
        <v>21</v>
      </c>
    </row>
    <row r="16" spans="1:3" s="2" customFormat="1" ht="18.75">
      <c r="A16" s="32"/>
      <c r="B16" s="6" t="s">
        <v>53</v>
      </c>
      <c r="C16" s="1">
        <v>0</v>
      </c>
    </row>
    <row r="17" spans="1:3" s="2" customFormat="1" ht="36" customHeight="1">
      <c r="A17" s="33"/>
      <c r="B17" s="22" t="s">
        <v>54</v>
      </c>
      <c r="C17" s="1">
        <v>0</v>
      </c>
    </row>
    <row r="18" spans="1:3" s="2" customFormat="1" ht="28.5" customHeight="1">
      <c r="A18" s="27" t="s">
        <v>65</v>
      </c>
      <c r="B18" s="8" t="s">
        <v>1</v>
      </c>
      <c r="C18" s="1">
        <v>0</v>
      </c>
    </row>
    <row r="19" spans="1:3" s="2" customFormat="1" ht="20.25" customHeight="1">
      <c r="A19" s="27"/>
      <c r="B19" s="6" t="s">
        <v>2</v>
      </c>
      <c r="C19" s="1">
        <v>1</v>
      </c>
    </row>
    <row r="20" spans="1:3" s="2" customFormat="1" ht="24" customHeight="1">
      <c r="A20" s="27"/>
      <c r="B20" s="6" t="s">
        <v>3</v>
      </c>
      <c r="C20" s="1">
        <v>18</v>
      </c>
    </row>
    <row r="21" spans="1:3" s="2" customFormat="1" ht="57" customHeight="1">
      <c r="A21" s="27"/>
      <c r="B21" s="6" t="s">
        <v>4</v>
      </c>
      <c r="C21" s="1">
        <v>0</v>
      </c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zoomScaleNormal="100" workbookViewId="0">
      <selection activeCell="B10" sqref="B10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4" t="s">
        <v>70</v>
      </c>
      <c r="B1" s="34"/>
    </row>
    <row r="3" spans="1:2" ht="46.5" customHeight="1">
      <c r="A3" s="4" t="s">
        <v>15</v>
      </c>
      <c r="B3" s="4" t="s">
        <v>0</v>
      </c>
    </row>
    <row r="4" spans="1:2" ht="38.25" customHeight="1">
      <c r="A4" s="11" t="s">
        <v>40</v>
      </c>
      <c r="B4" s="1">
        <v>2</v>
      </c>
    </row>
    <row r="5" spans="1:2" ht="37.5" customHeight="1">
      <c r="A5" s="10" t="s">
        <v>41</v>
      </c>
      <c r="B5" s="1">
        <v>1</v>
      </c>
    </row>
    <row r="6" spans="1:2" ht="38.25" customHeight="1">
      <c r="A6" s="10" t="s">
        <v>42</v>
      </c>
      <c r="B6" s="1">
        <v>0</v>
      </c>
    </row>
    <row r="7" spans="1:2" ht="39" customHeight="1">
      <c r="A7" s="10" t="s">
        <v>43</v>
      </c>
      <c r="B7" s="1">
        <v>0</v>
      </c>
    </row>
    <row r="8" spans="1:2" ht="36" customHeight="1">
      <c r="A8" s="10" t="s">
        <v>44</v>
      </c>
      <c r="B8" s="1">
        <v>1</v>
      </c>
    </row>
    <row r="9" spans="1:2" ht="38.25" customHeight="1">
      <c r="A9" s="10" t="s">
        <v>45</v>
      </c>
      <c r="B9" s="1">
        <v>1</v>
      </c>
    </row>
    <row r="10" spans="1:2" ht="38.25" customHeight="1">
      <c r="A10" s="10" t="s">
        <v>46</v>
      </c>
      <c r="B10" s="1">
        <v>4</v>
      </c>
    </row>
    <row r="11" spans="1:2" ht="39" customHeight="1">
      <c r="A11" s="10" t="s">
        <v>47</v>
      </c>
      <c r="B11" s="1">
        <v>3</v>
      </c>
    </row>
    <row r="12" spans="1:2" ht="38.25" customHeight="1">
      <c r="A12" s="10" t="s">
        <v>48</v>
      </c>
      <c r="B12" s="1">
        <v>2</v>
      </c>
    </row>
    <row r="13" spans="1:2" ht="37.5" customHeight="1">
      <c r="A13" s="10" t="s">
        <v>49</v>
      </c>
      <c r="B13" s="1">
        <v>2</v>
      </c>
    </row>
    <row r="14" spans="1:2" ht="37.5" customHeight="1">
      <c r="A14" s="10" t="s">
        <v>50</v>
      </c>
      <c r="B14" s="1">
        <v>0</v>
      </c>
    </row>
    <row r="15" spans="1:2" ht="38.25" customHeight="1">
      <c r="A15" s="10" t="s">
        <v>51</v>
      </c>
      <c r="B15" s="1">
        <v>26</v>
      </c>
    </row>
    <row r="16" spans="1:2" ht="36" customHeight="1">
      <c r="A16" s="10" t="s">
        <v>16</v>
      </c>
      <c r="B16" s="1">
        <v>0</v>
      </c>
    </row>
    <row r="17" spans="1:2" ht="38.25" customHeight="1">
      <c r="A17" s="10" t="s">
        <v>17</v>
      </c>
      <c r="B17" s="1">
        <v>3</v>
      </c>
    </row>
    <row r="18" spans="1:2" ht="18.75">
      <c r="A18" s="2"/>
      <c r="B1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D1" zoomScale="69" zoomScaleNormal="69" workbookViewId="0">
      <selection activeCell="V19" sqref="V19"/>
    </sheetView>
  </sheetViews>
  <sheetFormatPr defaultRowHeight="15"/>
  <cols>
    <col min="1" max="1" width="17.85546875" customWidth="1"/>
    <col min="2" max="2" width="12.140625" customWidth="1"/>
    <col min="3" max="3" width="10.140625" customWidth="1"/>
    <col min="4" max="4" width="10.7109375" customWidth="1"/>
    <col min="5" max="5" width="11.28515625" customWidth="1"/>
    <col min="6" max="6" width="10.28515625" customWidth="1"/>
    <col min="7" max="7" width="10.140625" customWidth="1"/>
    <col min="8" max="8" width="11.28515625" customWidth="1"/>
    <col min="9" max="9" width="11.140625" customWidth="1"/>
    <col min="10" max="10" width="11.42578125" customWidth="1"/>
    <col min="11" max="11" width="8.140625" customWidth="1"/>
    <col min="12" max="12" width="11.42578125" customWidth="1"/>
    <col min="13" max="13" width="11" customWidth="1"/>
    <col min="14" max="14" width="9.7109375" customWidth="1"/>
    <col min="15" max="15" width="10.28515625" customWidth="1"/>
    <col min="16" max="16" width="8.85546875" customWidth="1"/>
    <col min="17" max="21" width="9.28515625" bestFit="1" customWidth="1"/>
    <col min="22" max="22" width="11.7109375" customWidth="1"/>
    <col min="23" max="23" width="10" customWidth="1"/>
    <col min="24" max="24" width="11" customWidth="1"/>
    <col min="25" max="25" width="9.85546875" customWidth="1"/>
    <col min="26" max="26" width="9.28515625" customWidth="1"/>
    <col min="27" max="27" width="9.140625" customWidth="1"/>
    <col min="28" max="28" width="11.140625" bestFit="1" customWidth="1"/>
  </cols>
  <sheetData>
    <row r="1" spans="1:28" s="2" customFormat="1" ht="36.75" customHeight="1">
      <c r="F1" s="26" t="s">
        <v>71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8" s="2" customFormat="1" ht="18.75"/>
    <row r="3" spans="1:28" s="12" customFormat="1" ht="18.75"/>
    <row r="4" spans="1:28" s="14" customFormat="1" ht="20.25" customHeight="1">
      <c r="A4" s="13"/>
      <c r="B4" s="41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35" t="s">
        <v>25</v>
      </c>
    </row>
    <row r="5" spans="1:28" s="14" customFormat="1" ht="18.75">
      <c r="A5" s="13"/>
      <c r="B5" s="42" t="s">
        <v>19</v>
      </c>
      <c r="C5" s="42"/>
      <c r="D5" s="42"/>
      <c r="E5" s="42"/>
      <c r="F5" s="42"/>
      <c r="G5" s="42" t="s">
        <v>20</v>
      </c>
      <c r="H5" s="42"/>
      <c r="I5" s="42"/>
      <c r="J5" s="42"/>
      <c r="K5" s="42"/>
      <c r="L5" s="42" t="s">
        <v>21</v>
      </c>
      <c r="M5" s="42"/>
      <c r="N5" s="42"/>
      <c r="O5" s="42"/>
      <c r="P5" s="42"/>
      <c r="Q5" s="42"/>
      <c r="R5" s="42" t="s">
        <v>22</v>
      </c>
      <c r="S5" s="42"/>
      <c r="T5" s="42"/>
      <c r="U5" s="42"/>
      <c r="V5" s="42"/>
      <c r="W5" s="42" t="s">
        <v>23</v>
      </c>
      <c r="X5" s="42"/>
      <c r="Y5" s="42"/>
      <c r="Z5" s="42"/>
      <c r="AA5" s="42"/>
      <c r="AB5" s="36"/>
    </row>
    <row r="6" spans="1:28" s="16" customFormat="1" ht="18.75">
      <c r="A6" s="15"/>
      <c r="B6" s="38" t="s">
        <v>24</v>
      </c>
      <c r="C6" s="39"/>
      <c r="D6" s="39"/>
      <c r="E6" s="39"/>
      <c r="F6" s="40"/>
      <c r="G6" s="38" t="s">
        <v>24</v>
      </c>
      <c r="H6" s="39"/>
      <c r="I6" s="39"/>
      <c r="J6" s="39"/>
      <c r="K6" s="40"/>
      <c r="L6" s="38" t="s">
        <v>24</v>
      </c>
      <c r="M6" s="39"/>
      <c r="N6" s="39"/>
      <c r="O6" s="39"/>
      <c r="P6" s="39"/>
      <c r="Q6" s="40"/>
      <c r="R6" s="38" t="s">
        <v>24</v>
      </c>
      <c r="S6" s="39"/>
      <c r="T6" s="39"/>
      <c r="U6" s="39"/>
      <c r="V6" s="40"/>
      <c r="W6" s="38" t="s">
        <v>24</v>
      </c>
      <c r="X6" s="39"/>
      <c r="Y6" s="39"/>
      <c r="Z6" s="39"/>
      <c r="AA6" s="40"/>
      <c r="AB6" s="37"/>
    </row>
    <row r="7" spans="1:28" s="16" customFormat="1" ht="363">
      <c r="A7" s="15"/>
      <c r="B7" s="21" t="s">
        <v>28</v>
      </c>
      <c r="C7" s="21" t="s">
        <v>63</v>
      </c>
      <c r="D7" s="21" t="s">
        <v>64</v>
      </c>
      <c r="E7" s="21" t="s">
        <v>29</v>
      </c>
      <c r="F7" s="21" t="s">
        <v>57</v>
      </c>
      <c r="G7" s="21" t="s">
        <v>61</v>
      </c>
      <c r="H7" s="21" t="s">
        <v>30</v>
      </c>
      <c r="I7" s="21" t="s">
        <v>66</v>
      </c>
      <c r="J7" s="21" t="s">
        <v>52</v>
      </c>
      <c r="K7" s="21" t="s">
        <v>67</v>
      </c>
      <c r="L7" s="17" t="s">
        <v>31</v>
      </c>
      <c r="M7" s="21" t="s">
        <v>33</v>
      </c>
      <c r="N7" s="21" t="s">
        <v>32</v>
      </c>
      <c r="O7" s="21" t="s">
        <v>56</v>
      </c>
      <c r="P7" s="21" t="s">
        <v>68</v>
      </c>
      <c r="Q7" s="21" t="s">
        <v>55</v>
      </c>
      <c r="R7" s="21" t="s">
        <v>34</v>
      </c>
      <c r="S7" s="21" t="s">
        <v>35</v>
      </c>
      <c r="T7" s="21" t="s">
        <v>62</v>
      </c>
      <c r="U7" s="21" t="s">
        <v>58</v>
      </c>
      <c r="V7" s="21" t="s">
        <v>59</v>
      </c>
      <c r="W7" s="21" t="s">
        <v>36</v>
      </c>
      <c r="X7" s="21" t="s">
        <v>37</v>
      </c>
      <c r="Y7" s="17" t="s">
        <v>38</v>
      </c>
      <c r="Z7" s="17" t="s">
        <v>39</v>
      </c>
      <c r="AA7" s="17" t="s">
        <v>60</v>
      </c>
      <c r="AB7" s="17"/>
    </row>
    <row r="8" spans="1:28" s="16" customFormat="1" ht="37.5">
      <c r="A8" s="18" t="s">
        <v>26</v>
      </c>
      <c r="B8" s="23">
        <v>3</v>
      </c>
      <c r="C8" s="23">
        <v>0</v>
      </c>
      <c r="D8" s="23">
        <v>2</v>
      </c>
      <c r="E8" s="23">
        <v>0</v>
      </c>
      <c r="F8" s="23">
        <v>0</v>
      </c>
      <c r="G8" s="23">
        <v>10</v>
      </c>
      <c r="H8" s="23">
        <v>0</v>
      </c>
      <c r="I8" s="23">
        <v>1</v>
      </c>
      <c r="J8" s="23">
        <v>9</v>
      </c>
      <c r="K8" s="23">
        <v>0</v>
      </c>
      <c r="L8" s="23">
        <v>4</v>
      </c>
      <c r="M8" s="23">
        <v>0</v>
      </c>
      <c r="N8" s="23">
        <v>0</v>
      </c>
      <c r="O8" s="23">
        <v>6</v>
      </c>
      <c r="P8" s="23">
        <v>0</v>
      </c>
      <c r="Q8" s="23">
        <v>3</v>
      </c>
      <c r="R8" s="23">
        <v>2</v>
      </c>
      <c r="S8" s="23">
        <v>0</v>
      </c>
      <c r="T8" s="23">
        <v>1</v>
      </c>
      <c r="U8" s="23">
        <v>0</v>
      </c>
      <c r="V8" s="23">
        <v>0</v>
      </c>
      <c r="W8" s="23">
        <v>0</v>
      </c>
      <c r="X8" s="23">
        <v>1</v>
      </c>
      <c r="Y8" s="23">
        <v>5</v>
      </c>
      <c r="Z8" s="23">
        <v>0</v>
      </c>
      <c r="AA8" s="23">
        <v>0</v>
      </c>
      <c r="AB8" s="23">
        <f>SUM(B8:AA8)</f>
        <v>47</v>
      </c>
    </row>
    <row r="9" spans="1:28" s="16" customFormat="1" ht="131.25">
      <c r="A9" s="18" t="s">
        <v>27</v>
      </c>
      <c r="B9" s="19">
        <f>(B8/AB8)*100%</f>
        <v>6.3829787234042548E-2</v>
      </c>
      <c r="C9" s="19">
        <f>(C8/AB8)*100%</f>
        <v>0</v>
      </c>
      <c r="D9" s="19">
        <f>(D8/AB8)*100%</f>
        <v>4.2553191489361701E-2</v>
      </c>
      <c r="E9" s="19">
        <f>(E8/AB8)*100%</f>
        <v>0</v>
      </c>
      <c r="F9" s="19">
        <f>(F8/AB8)*100%</f>
        <v>0</v>
      </c>
      <c r="G9" s="19">
        <f>(G8/AB8)*100%</f>
        <v>0.21276595744680851</v>
      </c>
      <c r="H9" s="19">
        <f>(H8/AB8)*100%</f>
        <v>0</v>
      </c>
      <c r="I9" s="19">
        <f>(I8/AB8)*100%</f>
        <v>2.1276595744680851E-2</v>
      </c>
      <c r="J9" s="19">
        <f>(J8/AB8)*100%</f>
        <v>0.19148936170212766</v>
      </c>
      <c r="K9" s="19">
        <f>(K8/AB8)*100%</f>
        <v>0</v>
      </c>
      <c r="L9" s="19">
        <f>(L8/AB8)*100%</f>
        <v>8.5106382978723402E-2</v>
      </c>
      <c r="M9" s="19">
        <f>(M8/AB8)*100%</f>
        <v>0</v>
      </c>
      <c r="N9" s="19">
        <f>(N8/AB8)*100%</f>
        <v>0</v>
      </c>
      <c r="O9" s="19">
        <f>(O8/AB8)*100%</f>
        <v>0.1276595744680851</v>
      </c>
      <c r="P9" s="19">
        <f>(P8/AB8)*100%</f>
        <v>0</v>
      </c>
      <c r="Q9" s="19">
        <f>(Q8/AB8)*100%</f>
        <v>6.3829787234042548E-2</v>
      </c>
      <c r="R9" s="19">
        <f>(R8/AB8)*100%</f>
        <v>4.2553191489361701E-2</v>
      </c>
      <c r="S9" s="19">
        <f>(S8/AB8)*100%</f>
        <v>0</v>
      </c>
      <c r="T9" s="19">
        <f>(T8/AB8)*100%</f>
        <v>2.1276595744680851E-2</v>
      </c>
      <c r="U9" s="19">
        <f>(U8/AB8)*100%</f>
        <v>0</v>
      </c>
      <c r="V9" s="19">
        <f>(V8/AB8)*100%</f>
        <v>0</v>
      </c>
      <c r="W9" s="19">
        <f>(W8/AB8)*100%</f>
        <v>0</v>
      </c>
      <c r="X9" s="19">
        <f>(X8/AB8)*100%</f>
        <v>2.1276595744680851E-2</v>
      </c>
      <c r="Y9" s="19">
        <f>(Y8/AB8)*100%</f>
        <v>0.10638297872340426</v>
      </c>
      <c r="Z9" s="19">
        <f>(Z8/AB8)*100%</f>
        <v>0</v>
      </c>
      <c r="AA9" s="20">
        <f>(AA8/AB8)*100%</f>
        <v>0</v>
      </c>
      <c r="AB9" s="19">
        <f>SUM(B9:AA9)</f>
        <v>1</v>
      </c>
    </row>
  </sheetData>
  <mergeCells count="13">
    <mergeCell ref="F1:W1"/>
    <mergeCell ref="B4:AA4"/>
    <mergeCell ref="B5:F5"/>
    <mergeCell ref="G5:K5"/>
    <mergeCell ref="L5:Q5"/>
    <mergeCell ref="R5:V5"/>
    <mergeCell ref="W5:AA5"/>
    <mergeCell ref="AB4:AB6"/>
    <mergeCell ref="B6:F6"/>
    <mergeCell ref="G6:K6"/>
    <mergeCell ref="L6:Q6"/>
    <mergeCell ref="R6:V6"/>
    <mergeCell ref="W6:A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OKO_ARM2</cp:lastModifiedBy>
  <cp:lastPrinted>2020-04-02T06:13:10Z</cp:lastPrinted>
  <dcterms:created xsi:type="dcterms:W3CDTF">2019-08-12T15:56:07Z</dcterms:created>
  <dcterms:modified xsi:type="dcterms:W3CDTF">2022-06-03T12:59:12Z</dcterms:modified>
</cp:coreProperties>
</file>